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1170" yWindow="825" windowWidth="12120" windowHeight="9120" tabRatio="264" firstSheet="1" activeTab="1"/>
  </bookViews>
  <sheets>
    <sheet name="hoja 1" sheetId="2" state="hidden" r:id="rId1"/>
    <sheet name="ELECTRONICA" sheetId="1" r:id="rId2"/>
  </sheets>
  <definedNames>
    <definedName name="_xlnm.Print_Area" localSheetId="1">ELECTRONICA!$A$1:$G$39</definedName>
    <definedName name="_xlnm.Print_Area" localSheetId="0">'hoja 1'!#REF!</definedName>
    <definedName name="_xlnm.Print_Titles" localSheetId="1">ELECTRONICA!$1:$6</definedName>
  </definedNames>
  <calcPr calcId="144525"/>
</workbook>
</file>

<file path=xl/calcChain.xml><?xml version="1.0" encoding="utf-8"?>
<calcChain xmlns="http://schemas.openxmlformats.org/spreadsheetml/2006/main">
  <c r="E30" i="1" l="1"/>
  <c r="E29" i="1"/>
  <c r="E28" i="1"/>
  <c r="E26" i="1"/>
  <c r="E25" i="1"/>
  <c r="E16" i="1"/>
  <c r="E11" i="1"/>
  <c r="E10" i="1"/>
  <c r="E9" i="1"/>
  <c r="E8" i="1"/>
  <c r="E13" i="1"/>
  <c r="E18" i="1"/>
  <c r="E23" i="1"/>
  <c r="E36" i="1"/>
  <c r="E33" i="1"/>
  <c r="E32" i="1"/>
  <c r="E15" i="1"/>
  <c r="E17" i="1"/>
</calcChain>
</file>

<file path=xl/sharedStrings.xml><?xml version="1.0" encoding="utf-8"?>
<sst xmlns="http://schemas.openxmlformats.org/spreadsheetml/2006/main" count="88" uniqueCount="68">
  <si>
    <t>Los precios estan expresados en $ (Pesos), incluyen IVA. No incluyen RG 3337</t>
  </si>
  <si>
    <t>Lista de precios y condiciones sujetas a cambios sin previo aviso</t>
  </si>
  <si>
    <t>PVP</t>
  </si>
  <si>
    <t>TV PANTALLA FLAT</t>
  </si>
  <si>
    <t>LISTA DE PRECIOS Y DISPONIBILIDADES</t>
  </si>
  <si>
    <t>RADIORELOJ DESPERTADOR</t>
  </si>
  <si>
    <t>PRECIO DE LISTA</t>
  </si>
  <si>
    <t>AUDIO</t>
  </si>
  <si>
    <t>SUSPENDIDA</t>
  </si>
  <si>
    <t>COD.</t>
  </si>
  <si>
    <t>MODELO</t>
  </si>
  <si>
    <t>DESCRIPCIÓN</t>
  </si>
  <si>
    <t>MONITORES</t>
  </si>
  <si>
    <t>CELULARES</t>
  </si>
  <si>
    <t>MHF - 751DVD</t>
  </si>
  <si>
    <t>INMEDIATA</t>
  </si>
  <si>
    <t>DISPONIBILIDAD</t>
  </si>
  <si>
    <t>Monitor LED 18.5" Widescreen - Diseño Ultradelgado - Resolución máxima 1360*768@60Hz - Contraste dinámico 50.000:1 - Brillo 200cd/M2 - Tiempo de respuesta 5ms - Angulo de Visión 160º/170º - Tamaño de Pixel 0.3mm - 16.7M de colores - Dimensiones con Base: 44.5x33.4x16.5 Cm. - Peso: 2.9 KG</t>
  </si>
  <si>
    <t>Tte. Gral. J.D. Perón 2825 (C1198AAA) - Buenos Aires - Tel: 011 - 4863.4000. Fax: 011 - 4863.4003</t>
  </si>
  <si>
    <t>VIDEO CÁMARA</t>
  </si>
  <si>
    <t>LCD 24M95 FULLHD</t>
  </si>
  <si>
    <t>LCD 32M95 HD</t>
  </si>
  <si>
    <t>LED 32 D3260 HD DIGITAL</t>
  </si>
  <si>
    <t>LED 40 D3260 FULL HD DIGITAL</t>
  </si>
  <si>
    <t>LED 42 M400 FULL HD DIGITAL</t>
  </si>
  <si>
    <t>LED 46 M400 FULL HD DIGITAL</t>
  </si>
  <si>
    <t>Monitor TCL LED 19" WS185</t>
  </si>
  <si>
    <t>MICROONDAS</t>
  </si>
  <si>
    <r>
      <t xml:space="preserve">MICROONDAS 20 M10D </t>
    </r>
    <r>
      <rPr>
        <b/>
        <sz val="11"/>
        <color indexed="10"/>
        <rFont val="Arial"/>
        <family val="2"/>
      </rPr>
      <t>LANZAMIENTO AGOSTO  !!</t>
    </r>
  </si>
  <si>
    <t>Monitor LED 21.6" Widescreen, Diseño Ultradelgado,  Resolución máxima 1920*1080@60Hz, Contraste dinámico 50.000:1, Brillo 200cd/M2, Tiempo de respuesta 5ms, Angulo de Visión 160º/170º,  Tamaño de Pixel 0.248mm, 16.7M de colores , Dimensiones con Base: 51.3x37.4x18.3 Cm.
Peso: 3.3 KG</t>
  </si>
  <si>
    <r>
      <rPr>
        <sz val="9"/>
        <rFont val="Arial"/>
        <family val="2"/>
      </rPr>
      <t>MICROONDAS 20 M10M; Tipo de control Mecanico, 20 Litros de capacidad, , Timer 30 minutos, función Descongelado rápido y Express cooking. Dimensiones: W424xH263xD344</t>
    </r>
    <r>
      <rPr>
        <b/>
        <sz val="9"/>
        <rFont val="Arial"/>
        <family val="2"/>
      </rPr>
      <t xml:space="preserve">
</t>
    </r>
  </si>
  <si>
    <t>MICROONDAS 20 M10D; Panel de control digital, 20 Litros de capacidad, 700W de Potencia, 10 Niveles de cocción, Reloj digital. Función Descogelado Express, Función Express Cooking.</t>
  </si>
  <si>
    <r>
      <t xml:space="preserve">25M10GD, </t>
    </r>
    <r>
      <rPr>
        <sz val="9"/>
        <rFont val="Arial"/>
        <family val="2"/>
      </rPr>
      <t>25 Litros de capacidad, 800 Watts de Potencia, 5 Programas de Cocción, Control Digital, Grill con Función Combinada, Auto Cocción con 8 Funciones, Descongelado Express.</t>
    </r>
  </si>
  <si>
    <t>AGOSTO</t>
  </si>
  <si>
    <r>
      <t xml:space="preserve">LED 24D20 FULL HD
</t>
    </r>
    <r>
      <rPr>
        <b/>
        <sz val="10"/>
        <color indexed="10"/>
        <rFont val="Arial"/>
        <family val="2"/>
      </rPr>
      <t>LANZAMIENTO !!</t>
    </r>
  </si>
  <si>
    <r>
      <t xml:space="preserve">MICROONDAS 20 M10M </t>
    </r>
    <r>
      <rPr>
        <b/>
        <sz val="10"/>
        <color indexed="10"/>
        <rFont val="Arial"/>
        <family val="2"/>
      </rPr>
      <t>LANZAMIENTO  !!</t>
    </r>
  </si>
  <si>
    <r>
      <rPr>
        <b/>
        <sz val="8"/>
        <rFont val="Arial"/>
        <family val="2"/>
      </rPr>
      <t xml:space="preserve">Teléfono Celular Touch </t>
    </r>
    <r>
      <rPr>
        <sz val="8"/>
        <rFont val="Arial"/>
        <family val="2"/>
      </rPr>
      <t xml:space="preserve">Cuatribanda 2G , Pantalla  2.83" TFT Touch resistivo 262k Colores  - Aplicaciones  Facebook  / Twitter - Widgets noticias y meteorología - Navegador Opera Mini - WAP 2.0 , Múltiple Mensajeria Instantanea Palringo - EMAIL - Bateria Litio 850 mAh - Cámara 2.0MP - Radio FM con RDS - Bluetooth - Reproduccion y Grabación de audio y video - Sincronización con PC - Memoria extendible hasta 8Gb - Agenda 500 contactos - Lectura Libros Electrónicos -  </t>
    </r>
    <r>
      <rPr>
        <b/>
        <sz val="8"/>
        <rFont val="Arial"/>
        <family val="2"/>
      </rPr>
      <t>COLOR NEGRO</t>
    </r>
    <r>
      <rPr>
        <sz val="8"/>
        <rFont val="Arial"/>
        <family val="2"/>
      </rPr>
      <t>. Incluye memoria Micro Sd 2Gb, bateria, cable USB, auriculares  y cargador.</t>
    </r>
  </si>
  <si>
    <r>
      <rPr>
        <b/>
        <sz val="8"/>
        <rFont val="Arial"/>
        <family val="2"/>
      </rPr>
      <t xml:space="preserve">Teléfono Celular Touch </t>
    </r>
    <r>
      <rPr>
        <sz val="8"/>
        <rFont val="Arial"/>
        <family val="2"/>
      </rPr>
      <t xml:space="preserve">Cuatribanda 2G , Pantalla  2.83" TFT Touch resistivo 262k Colores  - Aplicaciones  Facebook  / Twitter - Widgets noticias y meteorología - Navegador Opera Mini - WAP 2.0 , Múltiple Mensajeria Instantanea Palringo - EMAIL - Bateria Litio 850 mAh - Cámara 2.0MP - Radio FM con RDS - Bluetooth - Reproduccion y Grabación de audio y video - Sincronización con PC - Memoria extendible hasta 8Gb - Agenda 500 contactos - Lectura Libros Electrónicos -  </t>
    </r>
    <r>
      <rPr>
        <b/>
        <sz val="8"/>
        <rFont val="Arial"/>
        <family val="2"/>
      </rPr>
      <t>COLOR BLANCO</t>
    </r>
    <r>
      <rPr>
        <sz val="8"/>
        <rFont val="Arial"/>
        <family val="2"/>
      </rPr>
      <t>. Incluye memoria Micro Sd 2Gb, bateria, cable USB, auriculares  y cargador.</t>
    </r>
  </si>
  <si>
    <r>
      <rPr>
        <b/>
        <sz val="8"/>
        <rFont val="Arial"/>
        <family val="2"/>
      </rPr>
      <t xml:space="preserve">Teléfono Celular Touch con WIFI  </t>
    </r>
    <r>
      <rPr>
        <sz val="8"/>
        <rFont val="Arial"/>
        <family val="2"/>
      </rPr>
      <t xml:space="preserve">Cuatribanda 2G , Pantalla  2.83" TFT Touch resistivo 65k Colores  - Aplicaciones  Facebook  / Twitter / Tiempo / Noticias - Navegador WAP 2.0 - Mensajeria Instantanea - PUSH EMAIL - Bateria Litio 850 mAh -  Cámara 2.0MP Radio FM con RDS - Bluetooth -  Reproduccion y Grabación de AUDIO y VIDEO - SMS/MMS - Sincronización con PC - Memoria extendible hasta 8Gb - Agenda 1000 contactos - Lectura Libros Electrónicos -  </t>
    </r>
    <r>
      <rPr>
        <b/>
        <sz val="8"/>
        <rFont val="Arial"/>
        <family val="2"/>
      </rPr>
      <t>COLOR BLANCO</t>
    </r>
    <r>
      <rPr>
        <sz val="8"/>
        <rFont val="Arial"/>
        <family val="2"/>
      </rPr>
      <t xml:space="preserve"> . Incluye memoria Micro Sd 2Gb, bateria, cable USB, auriculares  y cargador.</t>
    </r>
  </si>
  <si>
    <r>
      <t>Pantalla Plana 21" USLIM 30% mas delgado que los TV convencionales.</t>
    </r>
    <r>
      <rPr>
        <sz val="8"/>
        <rFont val="Arial"/>
        <family val="2"/>
      </rPr>
      <t xml:space="preserve"> • Pantalla Plana 21”, Diseño Ultra Slim, Pantalla Giratoria 45º, AV Stereo, Entrada YUV para DVD, 2 entradas AV / 1 salida AV, Menú en pantalla.. Bloqueo de canales, Trinorma PAL-N/M y NTSC,  181 canales, Funcion sleep timer, Control Remoto</t>
    </r>
  </si>
  <si>
    <r>
      <t xml:space="preserve">LCD 24” M95 Full HD, </t>
    </r>
    <r>
      <rPr>
        <sz val="8"/>
        <rFont val="Arial"/>
        <family val="2"/>
      </rPr>
      <t xml:space="preserve">Resolución 1920*1080, Brillo (cd/m2) 300,Contraste Dinámico 30.000:, Tiempo de respuesta 5ms (G to G). Conexiones HDMI 1.3, USB 2.0 (MP3 &amp; JPEG). Audio: Parlantes integrados invisibles,   5W*2 de potencia, Procesador de sonido Stereo/MTK 3D surround
</t>
    </r>
  </si>
  <si>
    <r>
      <rPr>
        <b/>
        <sz val="8"/>
        <rFont val="Arial"/>
        <family val="2"/>
      </rPr>
      <t xml:space="preserve">LED 24D20 FULL HD, </t>
    </r>
    <r>
      <rPr>
        <sz val="8"/>
        <rFont val="Arial"/>
        <family val="2"/>
      </rPr>
      <t>LED TV Ultra slim de 2.2cm, High Definition TV 1920*1080, Conexión HDMI, Puerto USB, Contraste Dinámico 100.000:1, Tiempo de respuesta 5 ms, High-quality scaling enegiNe &amp; 2D/3D, video de de interlacer, Brillo 300cd/m2, Parlantes invisibles con 2W x 2 de potencia, Dising by Tim Thom France,</t>
    </r>
  </si>
  <si>
    <r>
      <t xml:space="preserve">LCD 32 M95 HD,  </t>
    </r>
    <r>
      <rPr>
        <sz val="8"/>
        <rFont val="Arial"/>
        <family val="2"/>
      </rPr>
      <t>Resolución 1366*768, Brillo (cd/m2) 400, Contraste dinámico 40.000:1, Tiempo de respuesta 6.5ms (G to G), Angulo de visión (H/V) 178°/178°. Conexiones HDMI 1.3, USB 2.0 (MP3, JPEG.BMP), Audio Parlantes integrados invisibles con  6W*2 de potencia, Procesador de sonido Stereo/MTK 3D surround</t>
    </r>
    <r>
      <rPr>
        <b/>
        <sz val="8"/>
        <rFont val="Arial"/>
        <family val="2"/>
      </rPr>
      <t xml:space="preserve">
</t>
    </r>
  </si>
  <si>
    <r>
      <t xml:space="preserve">D868FHD: </t>
    </r>
    <r>
      <rPr>
        <sz val="8"/>
        <rFont val="Arial"/>
        <family val="2"/>
      </rPr>
      <t>Graba en Full HD 1920*1080,  Graba en tarjeta de Memoria SD, Cámara de fotos 5 MP, Zoom Óptico 5x/Digital 120x,  Conexión por HDMI y puerto USB, Pantalla LCD táctil 3” 16:9. Funciones Smart Mode, Sub-Shots. Fun Picture, Sport Technology Contrast (120@fps video), Xro BSI, EIS Anti temblor,  Color Technology  64 bit, Baby Care</t>
    </r>
  </si>
  <si>
    <r>
      <t>RADIORELOJ DESPERTADOR</t>
    </r>
    <r>
      <rPr>
        <sz val="8"/>
        <rFont val="Arial"/>
        <family val="2"/>
      </rPr>
      <t>- Radio AM / FM - Función Sleep - Función snooze - Pantalla Digital de 0,6" con LED ROJO - Control de Volúmen Rotativo - Origen China.</t>
    </r>
  </si>
  <si>
    <r>
      <t xml:space="preserve">RADIORELOJ DESPERTADOR </t>
    </r>
    <r>
      <rPr>
        <sz val="8"/>
        <rFont val="Arial"/>
        <family val="2"/>
      </rPr>
      <t>Radio AM-FM  - Alarma - Funcion Sleep - Funcion Snooze - Regulador Dimmer de LUZ (Hi/Low) - Pantalla digital extra grande de 1,4" con LED verde.</t>
    </r>
  </si>
  <si>
    <r>
      <t xml:space="preserve">MINICOMPONENTE CON DVD. </t>
    </r>
    <r>
      <rPr>
        <sz val="8"/>
        <rFont val="Arial"/>
        <family val="2"/>
      </rPr>
      <t>Reproduce DVD, Dvix, VCD, DVCD, CD, MP3, MPEG4, JPG, DVD R/RW, CD - R/RW Y KODAK PICTURE CD - Puerto USB ( Lee Video, imagenes y MP3 ) - Lector de Tarjeta SD - 750Wx2 de Potencia PMPO - Progressive Scan - Dolby Digital - Parlantes de 2 Vías y Tweeter de 1" - Amplificador Incorporado - Display de VFD Azul - Salida de Video compuesto, video componente ( YUV ) y S - Video - Radio AM / FM Digital de 80 Memorias - Control Remoto Completo.</t>
    </r>
  </si>
  <si>
    <r>
      <t>Microcomponente con MP3•</t>
    </r>
    <r>
      <rPr>
        <sz val="8"/>
        <rFont val="Arial"/>
        <family val="2"/>
      </rPr>
      <t xml:space="preserve"> Reproduce CD, MP3, CD-R, CD-RW, 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Puerto USB, 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Radio FM, 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Potencia 5W x 2, 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 xml:space="preserve">Amplificador 2.0, Salida de Auriculares 3.5mm, </t>
    </r>
    <r>
      <rPr>
        <b/>
        <sz val="8"/>
        <rFont val="Arial"/>
        <family val="2"/>
      </rPr>
      <t xml:space="preserve"> </t>
    </r>
    <r>
      <rPr>
        <sz val="8"/>
        <rFont val="Arial"/>
        <family val="2"/>
      </rPr>
      <t>Control Remoto Completo</t>
    </r>
    <r>
      <rPr>
        <b/>
        <sz val="8"/>
        <rFont val="Arial"/>
        <family val="2"/>
      </rPr>
      <t xml:space="preserve">
</t>
    </r>
  </si>
  <si>
    <t>LCD / LED TV</t>
  </si>
  <si>
    <t>Master
Pack</t>
  </si>
  <si>
    <t>Video Cámara D868FHD</t>
  </si>
  <si>
    <t>COSTO FIJO:
$ 888,15</t>
  </si>
  <si>
    <t>PROXIMAMENTE</t>
  </si>
  <si>
    <t>Monitor TCL LED 22" WS216</t>
  </si>
  <si>
    <t>SEPTIEMBRE</t>
  </si>
  <si>
    <t>CELULAR TCL
7110  SKIN NEGRO</t>
  </si>
  <si>
    <t>CELULAR TCL
7110  SKIN BLANCO</t>
  </si>
  <si>
    <t>CELULAR TCL
8107  GEEK BLANCO</t>
  </si>
  <si>
    <t>CELULAR TCL
8107  GEEK NEGRO</t>
  </si>
  <si>
    <t>21K8-USLIM</t>
  </si>
  <si>
    <r>
      <rPr>
        <b/>
        <sz val="8"/>
        <rFont val="Arial"/>
        <family val="2"/>
      </rPr>
      <t>LED TV Ultra slim</t>
    </r>
    <r>
      <rPr>
        <sz val="8"/>
        <rFont val="Arial"/>
        <family val="2"/>
      </rPr>
      <t xml:space="preserve">. HDTV Imágenes en Alta Definición HDMI x 3. USB x 2 . Sintonizador Digital. Incorporado Norma ISDB-T. Contraste 100.000:1. High-quality scaling enegiNe &amp; 3-D video de interlacer
Parlantes invisibles con 8W x 2 de potencia. Natural Light. Design by Tim Thom France. Dimensiones c/base (Ancho/Alto/Prof.) 76.4*53*18.3cm . Peso 8Kg.
</t>
    </r>
  </si>
  <si>
    <r>
      <rPr>
        <b/>
        <sz val="8"/>
        <rFont val="Arial"/>
        <family val="2"/>
      </rPr>
      <t>LED TV Ultra slim.</t>
    </r>
    <r>
      <rPr>
        <sz val="8"/>
        <rFont val="Arial"/>
        <family val="2"/>
      </rPr>
      <t xml:space="preserve"> FULL HD (1920x1080) HDMI x 3. USB x 2 . Sintonizador Digital. Incorporado Norma ISDB-T. Contraste 100.000:1. High-quality scaling enegiNe &amp; 3-D video de interlacer
Parlantes invisibles con 8W x 2 de potencia. Natural Light. Design by Tim Thom France. Dimensiones c/base (Ancho/Alto/Prof.) 76.4*53*18.3cm . Peso 8Kg.</t>
    </r>
  </si>
  <si>
    <t>Resolución Full HD 1920*1080, tecnología Retroiluminacion LED - Ultra SLIM, HDMI x 3, USB x 2 (musica, Fotos y Video), Sintonizador Digital Incorporado NormaSDB-T, Contraste 100.000:1, Natural Light, High-quality scaling enegie &amp; 3-D video de interlacer, Parlantes invisibles, Digital Dinamic Audio Sistem con 8W x 2 de potencia, Diseñado por Tim Thom France, Dimensiones con base (cm): 101.2 x 68.8 x 22.6, Peso; 15 Kg.</t>
  </si>
  <si>
    <t>MC - 410 MP3</t>
  </si>
  <si>
    <t>CK - 295FM</t>
  </si>
  <si>
    <t>CK - 195FM</t>
  </si>
  <si>
    <r>
      <t xml:space="preserve">MICROONDAS 20 M10D </t>
    </r>
    <r>
      <rPr>
        <b/>
        <sz val="10"/>
        <color indexed="10"/>
        <rFont val="Arial"/>
        <family val="2"/>
      </rPr>
      <t>LANZAMIENTO !!</t>
    </r>
  </si>
  <si>
    <r>
      <t xml:space="preserve">MICROONDAS 25 M10DG 
</t>
    </r>
    <r>
      <rPr>
        <b/>
        <sz val="10"/>
        <color indexed="10"/>
        <rFont val="Arial"/>
        <family val="2"/>
      </rPr>
      <t>PROXIMAMENTE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</si>
</sst>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 &quot;$&quot;\ * #,##0.00_ ;_ &quot;$&quot;\ * \-#,##0.00_ ;_ &quot;$&quot;\ * &quot;-&quot;??_ ;_ @_ "/>
    <numFmt numFmtId="164" formatCode="_-* #,##0.00\ _€_-;\-* #,##0.00\ _€_-;_-* &quot;-&quot;??\ _€_-;_-@_-"/>
    <numFmt numFmtId="165" formatCode="_ [$€-2]\ * #,##0.00_ ;_ [$€-2]\ * \-#,##0.00_ ;_ [$€-2]\ * &quot;-&quot;??_ "/>
    <numFmt numFmtId="166" formatCode="&quot;$&quot;\ #,##0.00"/>
    <numFmt numFmtId="167" formatCode="&quot;$&quot;\ #,##0"/>
    <numFmt numFmtId="168" formatCode="&quot;$&quot;\ #,##0.0"/>
  </numFmts>
  <fonts count="22" x14ac:knownFonts="1">
    <font>
      <sz val="10"/>
      <name val="Arial"/>
    </font>
    <font>
      <sz val="10"/>
      <name val="Arial"/>
      <family val="2"/>
    </font>
    <font>
      <sz val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indexed="9"/>
      <name val="Arial"/>
      <family val="2"/>
    </font>
    <font>
      <b/>
      <sz val="11"/>
      <color indexed="63"/>
      <name val="Arial"/>
      <family val="2"/>
    </font>
    <font>
      <b/>
      <sz val="11"/>
      <color indexed="10"/>
      <name val="Arial"/>
      <family val="2"/>
    </font>
    <font>
      <b/>
      <sz val="9"/>
      <name val="Arial"/>
      <family val="2"/>
    </font>
    <font>
      <b/>
      <sz val="11"/>
      <color theme="1"/>
      <name val="Arial"/>
      <family val="2"/>
    </font>
    <font>
      <b/>
      <sz val="14"/>
      <color indexed="9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color rgb="FFFF0000"/>
      <name val="Arial"/>
      <family val="2"/>
    </font>
    <font>
      <b/>
      <sz val="11"/>
      <color indexed="9"/>
      <name val="Calibri"/>
      <family val="2"/>
      <scheme val="minor"/>
    </font>
    <font>
      <b/>
      <sz val="10"/>
      <color indexed="63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b/>
      <sz val="8"/>
      <name val="Arial"/>
      <family val="2"/>
    </font>
    <font>
      <i/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165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167" fontId="6" fillId="0" borderId="0" xfId="1" applyNumberFormat="1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Fill="1" applyAlignment="1">
      <alignment vertical="center"/>
    </xf>
    <xf numFmtId="44" fontId="6" fillId="0" borderId="0" xfId="2" applyFont="1" applyAlignment="1">
      <alignment vertical="center"/>
    </xf>
    <xf numFmtId="0" fontId="7" fillId="0" borderId="0" xfId="0" applyFont="1" applyFill="1" applyBorder="1" applyAlignment="1">
      <alignment horizontal="center" vertical="center" wrapText="1"/>
    </xf>
    <xf numFmtId="166" fontId="7" fillId="0" borderId="2" xfId="1" applyNumberFormat="1" applyFont="1" applyFill="1" applyBorder="1" applyAlignment="1">
      <alignment horizontal="center" vertical="center"/>
    </xf>
    <xf numFmtId="44" fontId="7" fillId="0" borderId="3" xfId="2" applyFont="1" applyFill="1" applyBorder="1" applyAlignment="1">
      <alignment horizontal="center" vertical="center"/>
    </xf>
    <xf numFmtId="0" fontId="6" fillId="0" borderId="0" xfId="0" applyFont="1" applyFill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64" fontId="6" fillId="0" borderId="0" xfId="0" applyNumberFormat="1" applyFont="1" applyFill="1" applyAlignment="1">
      <alignment horizontal="justify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9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166" fontId="7" fillId="5" borderId="2" xfId="1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166" fontId="7" fillId="0" borderId="4" xfId="1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9" fontId="6" fillId="0" borderId="0" xfId="3" applyFont="1" applyAlignment="1">
      <alignment vertical="center"/>
    </xf>
    <xf numFmtId="2" fontId="6" fillId="0" borderId="0" xfId="0" applyNumberFormat="1" applyFont="1" applyAlignment="1">
      <alignment vertical="center"/>
    </xf>
    <xf numFmtId="10" fontId="6" fillId="0" borderId="0" xfId="3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11" fillId="0" borderId="2" xfId="0" applyFont="1" applyFill="1" applyBorder="1" applyAlignment="1">
      <alignment horizontal="justify" vertical="center" wrapText="1"/>
    </xf>
    <xf numFmtId="0" fontId="11" fillId="0" borderId="4" xfId="0" applyFont="1" applyFill="1" applyBorder="1" applyAlignment="1">
      <alignment horizontal="justify" vertical="center" wrapText="1"/>
    </xf>
    <xf numFmtId="0" fontId="14" fillId="0" borderId="0" xfId="0" applyFont="1" applyFill="1" applyAlignment="1">
      <alignment horizontal="center" vertical="center" wrapText="1"/>
    </xf>
    <xf numFmtId="44" fontId="7" fillId="0" borderId="3" xfId="2" applyFont="1" applyFill="1" applyBorder="1" applyAlignment="1">
      <alignment horizontal="center" vertical="center" wrapText="1"/>
    </xf>
    <xf numFmtId="44" fontId="15" fillId="0" borderId="5" xfId="2" applyFont="1" applyFill="1" applyBorder="1" applyAlignment="1">
      <alignment horizontal="center" vertical="center"/>
    </xf>
    <xf numFmtId="44" fontId="12" fillId="0" borderId="3" xfId="2" applyFont="1" applyFill="1" applyBorder="1" applyAlignment="1">
      <alignment horizontal="center" vertical="center"/>
    </xf>
    <xf numFmtId="0" fontId="1" fillId="0" borderId="0" xfId="0" applyFont="1" applyAlignment="1">
      <alignment horizontal="left" readingOrder="1"/>
    </xf>
    <xf numFmtId="0" fontId="7" fillId="5" borderId="4" xfId="0" applyFont="1" applyFill="1" applyBorder="1" applyAlignment="1">
      <alignment horizontal="center" vertical="center" wrapText="1"/>
    </xf>
    <xf numFmtId="44" fontId="12" fillId="5" borderId="5" xfId="2" applyFont="1" applyFill="1" applyBorder="1" applyAlignment="1">
      <alignment horizontal="center" vertical="center"/>
    </xf>
    <xf numFmtId="0" fontId="5" fillId="5" borderId="2" xfId="0" applyFont="1" applyFill="1" applyBorder="1" applyAlignment="1">
      <alignment horizontal="justify" vertical="center" wrapText="1"/>
    </xf>
    <xf numFmtId="44" fontId="10" fillId="5" borderId="3" xfId="2" applyFont="1" applyFill="1" applyBorder="1" applyAlignment="1">
      <alignment horizontal="center" vertical="center"/>
    </xf>
    <xf numFmtId="164" fontId="6" fillId="5" borderId="0" xfId="0" applyNumberFormat="1" applyFont="1" applyFill="1" applyAlignment="1">
      <alignment horizontal="justify" vertical="center" wrapText="1"/>
    </xf>
    <xf numFmtId="0" fontId="6" fillId="5" borderId="0" xfId="0" applyFont="1" applyFill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17" fontId="7" fillId="0" borderId="0" xfId="0" applyNumberFormat="1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7" fillId="5" borderId="2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20" fillId="5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justify" vertical="center" wrapText="1"/>
    </xf>
    <xf numFmtId="0" fontId="20" fillId="0" borderId="2" xfId="0" applyFont="1" applyFill="1" applyBorder="1" applyAlignment="1">
      <alignment horizontal="justify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20" fillId="5" borderId="4" xfId="0" applyFont="1" applyFill="1" applyBorder="1" applyAlignment="1">
      <alignment horizontal="justify" vertical="center" wrapText="1"/>
    </xf>
    <xf numFmtId="168" fontId="7" fillId="0" borderId="2" xfId="1" applyNumberFormat="1" applyFont="1" applyFill="1" applyBorder="1" applyAlignment="1">
      <alignment horizontal="center" vertical="center"/>
    </xf>
    <xf numFmtId="168" fontId="7" fillId="5" borderId="2" xfId="1" applyNumberFormat="1" applyFont="1" applyFill="1" applyBorder="1" applyAlignment="1">
      <alignment horizontal="center" vertical="center"/>
    </xf>
    <xf numFmtId="168" fontId="7" fillId="5" borderId="4" xfId="1" applyNumberFormat="1" applyFont="1" applyFill="1" applyBorder="1" applyAlignment="1">
      <alignment horizontal="center" vertical="center"/>
    </xf>
    <xf numFmtId="166" fontId="7" fillId="5" borderId="4" xfId="1" applyNumberFormat="1" applyFont="1" applyFill="1" applyBorder="1" applyAlignment="1">
      <alignment horizontal="center" vertical="center"/>
    </xf>
    <xf numFmtId="44" fontId="15" fillId="5" borderId="3" xfId="2" applyFont="1" applyFill="1" applyBorder="1" applyAlignment="1">
      <alignment horizontal="center" vertical="center"/>
    </xf>
    <xf numFmtId="0" fontId="18" fillId="5" borderId="2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9" fillId="5" borderId="8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justify" vertical="center" wrapText="1"/>
    </xf>
    <xf numFmtId="0" fontId="7" fillId="5" borderId="8" xfId="0" applyFont="1" applyFill="1" applyBorder="1" applyAlignment="1">
      <alignment horizontal="center" vertical="center" wrapText="1"/>
    </xf>
    <xf numFmtId="166" fontId="7" fillId="5" borderId="8" xfId="1" applyNumberFormat="1" applyFont="1" applyFill="1" applyBorder="1" applyAlignment="1">
      <alignment horizontal="center" vertical="center"/>
    </xf>
    <xf numFmtId="167" fontId="7" fillId="5" borderId="8" xfId="1" applyNumberFormat="1" applyFont="1" applyFill="1" applyBorder="1" applyAlignment="1">
      <alignment horizontal="center" vertical="center"/>
    </xf>
    <xf numFmtId="44" fontId="12" fillId="5" borderId="9" xfId="2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44" fontId="13" fillId="4" borderId="11" xfId="2" applyFont="1" applyFill="1" applyBorder="1" applyAlignment="1">
      <alignment horizontal="center" vertical="center" wrapText="1"/>
    </xf>
    <xf numFmtId="167" fontId="13" fillId="4" borderId="11" xfId="1" applyNumberFormat="1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168" fontId="7" fillId="0" borderId="4" xfId="1" applyNumberFormat="1" applyFont="1" applyFill="1" applyBorder="1" applyAlignment="1">
      <alignment horizontal="center" vertical="center"/>
    </xf>
    <xf numFmtId="44" fontId="7" fillId="0" borderId="5" xfId="2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20" fillId="0" borderId="4" xfId="0" applyFont="1" applyBorder="1" applyAlignment="1">
      <alignment horizontal="justify" vertical="center" wrapText="1"/>
    </xf>
    <xf numFmtId="0" fontId="7" fillId="0" borderId="4" xfId="0" applyFont="1" applyBorder="1" applyAlignment="1">
      <alignment horizontal="center" vertical="center" wrapText="1"/>
    </xf>
    <xf numFmtId="0" fontId="11" fillId="6" borderId="4" xfId="0" applyFont="1" applyFill="1" applyBorder="1" applyAlignment="1">
      <alignment horizontal="center" vertical="center" wrapText="1"/>
    </xf>
    <xf numFmtId="44" fontId="7" fillId="0" borderId="5" xfId="2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justify" vertical="center" wrapText="1"/>
    </xf>
    <xf numFmtId="44" fontId="10" fillId="5" borderId="5" xfId="2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 wrapText="1"/>
    </xf>
    <xf numFmtId="0" fontId="20" fillId="0" borderId="4" xfId="0" applyFont="1" applyFill="1" applyBorder="1" applyAlignment="1">
      <alignment horizontal="justify" vertical="center" wrapText="1"/>
    </xf>
    <xf numFmtId="0" fontId="15" fillId="2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44" fontId="15" fillId="0" borderId="5" xfId="2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3" borderId="7" xfId="0" applyFont="1" applyFill="1" applyBorder="1" applyAlignment="1">
      <alignment horizontal="left" vertical="center" indent="1"/>
    </xf>
    <xf numFmtId="0" fontId="8" fillId="3" borderId="8" xfId="0" applyFont="1" applyFill="1" applyBorder="1" applyAlignment="1">
      <alignment horizontal="left" vertical="center" indent="1"/>
    </xf>
    <xf numFmtId="0" fontId="8" fillId="3" borderId="9" xfId="0" applyFont="1" applyFill="1" applyBorder="1" applyAlignment="1">
      <alignment horizontal="left" vertical="center" indent="1"/>
    </xf>
    <xf numFmtId="0" fontId="21" fillId="0" borderId="13" xfId="0" applyFont="1" applyBorder="1" applyAlignment="1">
      <alignment horizontal="right" vertical="center"/>
    </xf>
    <xf numFmtId="0" fontId="6" fillId="0" borderId="14" xfId="0" applyFont="1" applyBorder="1" applyAlignment="1">
      <alignment horizontal="left" vertical="center" indent="1"/>
    </xf>
    <xf numFmtId="0" fontId="7" fillId="0" borderId="0" xfId="0" applyFont="1" applyBorder="1" applyAlignment="1">
      <alignment horizontal="left" vertical="center" indent="1"/>
    </xf>
  </cellXfs>
  <cellStyles count="4">
    <cellStyle name="Euro" xfId="1"/>
    <cellStyle name="Moneda" xfId="2" builtinId="4"/>
    <cellStyle name="Normal" xfId="0" builtinId="0"/>
    <cellStyle name="Porcentaje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jpeg"/><Relationship Id="rId1" Type="http://schemas.openxmlformats.org/officeDocument/2006/relationships/hyperlink" Target="http://tcl.com.ar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760384</xdr:colOff>
      <xdr:row>3</xdr:row>
      <xdr:rowOff>201083</xdr:rowOff>
    </xdr:to>
    <xdr:pic>
      <xdr:nvPicPr>
        <xdr:cNvPr id="1072" name="Picture 51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0" y="0"/>
          <a:ext cx="1300134" cy="7725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686858</xdr:colOff>
      <xdr:row>1</xdr:row>
      <xdr:rowOff>10583</xdr:rowOff>
    </xdr:from>
    <xdr:to>
      <xdr:col>7</xdr:col>
      <xdr:colOff>221192</xdr:colOff>
      <xdr:row>3</xdr:row>
      <xdr:rowOff>20108</xdr:rowOff>
    </xdr:to>
    <xdr:pic>
      <xdr:nvPicPr>
        <xdr:cNvPr id="1073" name="Picture 61" descr="C:\Documents and Settings\dkusnetzoff.RADVIC\Mis documentos\Mis imágenes\Logo RV Color 72 dpi.jpg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9492191" y="190500"/>
          <a:ext cx="2677584" cy="4011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C1:F1"/>
  <sheetViews>
    <sheetView zoomScale="75" workbookViewId="0">
      <selection activeCell="B31" sqref="B31"/>
    </sheetView>
  </sheetViews>
  <sheetFormatPr baseColWidth="10" defaultRowHeight="15" outlineLevelCol="1" x14ac:dyDescent="0.2"/>
  <cols>
    <col min="1" max="2" width="11.42578125" style="1"/>
    <col min="3" max="3" width="11.42578125" style="1" outlineLevel="1"/>
    <col min="4" max="5" width="11.42578125" style="1"/>
    <col min="6" max="6" width="11.42578125" style="2"/>
    <col min="7" max="16384" width="11.42578125" style="1"/>
  </cols>
  <sheetData/>
  <phoneticPr fontId="0" type="noConversion"/>
  <pageMargins left="0.44" right="0.75" top="0.18" bottom="0.14000000000000001" header="0" footer="0"/>
  <pageSetup paperSize="9" scale="5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2">
    <tabColor rgb="FFFF0000"/>
    <pageSetUpPr fitToPage="1"/>
  </sheetPr>
  <dimension ref="A2:H45"/>
  <sheetViews>
    <sheetView showGridLines="0" tabSelected="1" zoomScale="90" zoomScaleNormal="90" zoomScaleSheetLayoutView="75" workbookViewId="0">
      <selection activeCell="A31" sqref="A31:G31"/>
    </sheetView>
  </sheetViews>
  <sheetFormatPr baseColWidth="10" defaultRowHeight="14.25" x14ac:dyDescent="0.2"/>
  <cols>
    <col min="1" max="1" width="8.140625" style="4" customWidth="1"/>
    <col min="2" max="2" width="32.5703125" style="4" customWidth="1"/>
    <col min="3" max="3" width="75.140625" style="30" customWidth="1"/>
    <col min="4" max="4" width="7.28515625" style="4" bestFit="1" customWidth="1"/>
    <col min="5" max="5" width="14.140625" style="8" bestFit="1" customWidth="1" collapsed="1"/>
    <col min="6" max="6" width="12.42578125" style="5" customWidth="1"/>
    <col min="7" max="7" width="20.5703125" style="6" bestFit="1" customWidth="1"/>
    <col min="8" max="8" width="11.42578125" style="7"/>
    <col min="9" max="9" width="11.5703125" style="7" bestFit="1" customWidth="1"/>
    <col min="10" max="16384" width="11.42578125" style="7"/>
  </cols>
  <sheetData>
    <row r="2" spans="1:8" ht="15.75" x14ac:dyDescent="0.2">
      <c r="C2" s="44" t="s">
        <v>4</v>
      </c>
      <c r="D2" s="98"/>
      <c r="E2" s="98"/>
    </row>
    <row r="3" spans="1:8" ht="15" x14ac:dyDescent="0.2">
      <c r="C3" s="45">
        <v>41122</v>
      </c>
      <c r="D3" s="99"/>
      <c r="E3" s="99"/>
      <c r="F3" s="4"/>
    </row>
    <row r="4" spans="1:8" ht="21.75" customHeight="1" x14ac:dyDescent="0.2">
      <c r="G4" s="7"/>
    </row>
    <row r="5" spans="1:8" ht="21.75" customHeight="1" thickBot="1" x14ac:dyDescent="0.25">
      <c r="C5" s="103" t="s">
        <v>18</v>
      </c>
      <c r="D5" s="103"/>
      <c r="E5" s="103"/>
      <c r="F5" s="103"/>
      <c r="G5" s="103"/>
    </row>
    <row r="6" spans="1:8" s="33" customFormat="1" ht="47.25" customHeight="1" thickBot="1" x14ac:dyDescent="0.25">
      <c r="A6" s="72" t="s">
        <v>9</v>
      </c>
      <c r="B6" s="73" t="s">
        <v>10</v>
      </c>
      <c r="C6" s="73" t="s">
        <v>11</v>
      </c>
      <c r="D6" s="74" t="s">
        <v>49</v>
      </c>
      <c r="E6" s="75" t="s">
        <v>6</v>
      </c>
      <c r="F6" s="76" t="s">
        <v>2</v>
      </c>
      <c r="G6" s="77" t="s">
        <v>16</v>
      </c>
    </row>
    <row r="7" spans="1:8" s="33" customFormat="1" ht="24.95" customHeight="1" x14ac:dyDescent="0.2">
      <c r="A7" s="100" t="s">
        <v>13</v>
      </c>
      <c r="B7" s="101"/>
      <c r="C7" s="101"/>
      <c r="D7" s="101"/>
      <c r="E7" s="101"/>
      <c r="F7" s="101"/>
      <c r="G7" s="102"/>
    </row>
    <row r="8" spans="1:8" s="33" customFormat="1" ht="48" customHeight="1" x14ac:dyDescent="0.2">
      <c r="A8" s="46">
        <v>3501</v>
      </c>
      <c r="B8" s="50" t="s">
        <v>55</v>
      </c>
      <c r="C8" s="53" t="s">
        <v>36</v>
      </c>
      <c r="D8" s="17">
        <v>4</v>
      </c>
      <c r="E8" s="10">
        <f>F8/0.9</f>
        <v>832.22222222222217</v>
      </c>
      <c r="F8" s="59">
        <v>749</v>
      </c>
      <c r="G8" s="34" t="s">
        <v>15</v>
      </c>
    </row>
    <row r="9" spans="1:8" s="33" customFormat="1" ht="48" customHeight="1" x14ac:dyDescent="0.2">
      <c r="A9" s="46">
        <v>3503</v>
      </c>
      <c r="B9" s="50" t="s">
        <v>56</v>
      </c>
      <c r="C9" s="53" t="s">
        <v>37</v>
      </c>
      <c r="D9" s="17">
        <v>4</v>
      </c>
      <c r="E9" s="10">
        <f>F9/0.9</f>
        <v>832.22222222222217</v>
      </c>
      <c r="F9" s="59">
        <v>749</v>
      </c>
      <c r="G9" s="34" t="s">
        <v>15</v>
      </c>
    </row>
    <row r="10" spans="1:8" s="33" customFormat="1" ht="48" customHeight="1" x14ac:dyDescent="0.2">
      <c r="A10" s="46">
        <v>3502</v>
      </c>
      <c r="B10" s="50" t="s">
        <v>57</v>
      </c>
      <c r="C10" s="53" t="s">
        <v>38</v>
      </c>
      <c r="D10" s="17">
        <v>4</v>
      </c>
      <c r="E10" s="10">
        <f>F10/0.9</f>
        <v>1110</v>
      </c>
      <c r="F10" s="59">
        <v>999</v>
      </c>
      <c r="G10" s="34" t="s">
        <v>15</v>
      </c>
    </row>
    <row r="11" spans="1:8" s="33" customFormat="1" ht="48" customHeight="1" thickBot="1" x14ac:dyDescent="0.25">
      <c r="A11" s="78">
        <v>3504</v>
      </c>
      <c r="B11" s="79" t="s">
        <v>58</v>
      </c>
      <c r="C11" s="80" t="s">
        <v>38</v>
      </c>
      <c r="D11" s="81">
        <v>4</v>
      </c>
      <c r="E11" s="24">
        <f>F11/0.9</f>
        <v>1110</v>
      </c>
      <c r="F11" s="82">
        <v>999</v>
      </c>
      <c r="G11" s="83" t="s">
        <v>15</v>
      </c>
    </row>
    <row r="12" spans="1:8" s="12" customFormat="1" ht="24.95" customHeight="1" x14ac:dyDescent="0.2">
      <c r="A12" s="100" t="s">
        <v>3</v>
      </c>
      <c r="B12" s="101"/>
      <c r="C12" s="101"/>
      <c r="D12" s="101"/>
      <c r="E12" s="101"/>
      <c r="F12" s="101"/>
      <c r="G12" s="102"/>
      <c r="H12" s="16"/>
    </row>
    <row r="13" spans="1:8" s="12" customFormat="1" ht="39.950000000000003" customHeight="1" thickBot="1" x14ac:dyDescent="0.25">
      <c r="A13" s="84">
        <v>2412</v>
      </c>
      <c r="B13" s="85" t="s">
        <v>59</v>
      </c>
      <c r="C13" s="86" t="s">
        <v>39</v>
      </c>
      <c r="D13" s="87"/>
      <c r="E13" s="24">
        <f>1159/0.9</f>
        <v>1287.7777777777778</v>
      </c>
      <c r="F13" s="88" t="s">
        <v>51</v>
      </c>
      <c r="G13" s="89" t="s">
        <v>33</v>
      </c>
      <c r="H13" s="16"/>
    </row>
    <row r="14" spans="1:8" s="12" customFormat="1" ht="24.95" customHeight="1" x14ac:dyDescent="0.2">
      <c r="A14" s="100" t="s">
        <v>48</v>
      </c>
      <c r="B14" s="101"/>
      <c r="C14" s="101"/>
      <c r="D14" s="101"/>
      <c r="E14" s="101"/>
      <c r="F14" s="101"/>
      <c r="G14" s="102"/>
      <c r="H14" s="16"/>
    </row>
    <row r="15" spans="1:8" s="43" customFormat="1" ht="42" customHeight="1" collapsed="1" x14ac:dyDescent="0.2">
      <c r="A15" s="48">
        <v>2728</v>
      </c>
      <c r="B15" s="64" t="s">
        <v>20</v>
      </c>
      <c r="C15" s="54" t="s">
        <v>40</v>
      </c>
      <c r="D15" s="20"/>
      <c r="E15" s="21">
        <f>+F15/0.9</f>
        <v>2443.3333333333335</v>
      </c>
      <c r="F15" s="60">
        <v>2199</v>
      </c>
      <c r="G15" s="41" t="s">
        <v>8</v>
      </c>
      <c r="H15" s="42"/>
    </row>
    <row r="16" spans="1:8" s="12" customFormat="1" ht="42" customHeight="1" x14ac:dyDescent="0.2">
      <c r="A16" s="46">
        <v>2736</v>
      </c>
      <c r="B16" s="47" t="s">
        <v>34</v>
      </c>
      <c r="C16" s="55" t="s">
        <v>41</v>
      </c>
      <c r="D16" s="15"/>
      <c r="E16" s="10">
        <f>F16/0.9</f>
        <v>2665.5555555555557</v>
      </c>
      <c r="F16" s="59">
        <v>2399</v>
      </c>
      <c r="G16" s="11" t="s">
        <v>33</v>
      </c>
      <c r="H16" s="16"/>
    </row>
    <row r="17" spans="1:8" s="12" customFormat="1" ht="42" customHeight="1" x14ac:dyDescent="0.2">
      <c r="A17" s="46">
        <v>2727</v>
      </c>
      <c r="B17" s="50" t="s">
        <v>21</v>
      </c>
      <c r="C17" s="56" t="s">
        <v>42</v>
      </c>
      <c r="D17" s="15"/>
      <c r="E17" s="10">
        <f>+F17/0.9</f>
        <v>3443.333333333333</v>
      </c>
      <c r="F17" s="59">
        <v>3099</v>
      </c>
      <c r="G17" s="41" t="s">
        <v>8</v>
      </c>
      <c r="H17" s="16"/>
    </row>
    <row r="18" spans="1:8" s="12" customFormat="1" ht="42" customHeight="1" x14ac:dyDescent="0.2">
      <c r="A18" s="46">
        <v>2731</v>
      </c>
      <c r="B18" s="50" t="s">
        <v>22</v>
      </c>
      <c r="C18" s="55" t="s">
        <v>60</v>
      </c>
      <c r="D18" s="15"/>
      <c r="E18" s="10">
        <f>F18/0.9</f>
        <v>4665.5555555555557</v>
      </c>
      <c r="F18" s="59">
        <v>4199</v>
      </c>
      <c r="G18" s="41" t="s">
        <v>8</v>
      </c>
      <c r="H18" s="16"/>
    </row>
    <row r="19" spans="1:8" s="12" customFormat="1" ht="42" customHeight="1" x14ac:dyDescent="0.2">
      <c r="A19" s="46">
        <v>2732</v>
      </c>
      <c r="B19" s="50" t="s">
        <v>23</v>
      </c>
      <c r="C19" s="55" t="s">
        <v>61</v>
      </c>
      <c r="D19" s="15"/>
      <c r="E19" s="10">
        <v>6665.55</v>
      </c>
      <c r="F19" s="59">
        <v>5999</v>
      </c>
      <c r="G19" s="36" t="s">
        <v>33</v>
      </c>
      <c r="H19" s="16"/>
    </row>
    <row r="20" spans="1:8" s="12" customFormat="1" ht="42" customHeight="1" x14ac:dyDescent="0.2">
      <c r="A20" s="46">
        <v>2733</v>
      </c>
      <c r="B20" s="50" t="s">
        <v>24</v>
      </c>
      <c r="C20" s="55" t="s">
        <v>62</v>
      </c>
      <c r="D20" s="17"/>
      <c r="E20" s="10">
        <v>6665.56</v>
      </c>
      <c r="F20" s="59">
        <v>5999</v>
      </c>
      <c r="G20" s="41" t="s">
        <v>8</v>
      </c>
      <c r="H20" s="16"/>
    </row>
    <row r="21" spans="1:8" s="12" customFormat="1" ht="42" customHeight="1" thickBot="1" x14ac:dyDescent="0.25">
      <c r="A21" s="78">
        <v>2735</v>
      </c>
      <c r="B21" s="79" t="s">
        <v>25</v>
      </c>
      <c r="C21" s="90" t="s">
        <v>62</v>
      </c>
      <c r="D21" s="81"/>
      <c r="E21" s="24">
        <v>8332.2199999999993</v>
      </c>
      <c r="F21" s="82">
        <v>7499</v>
      </c>
      <c r="G21" s="91" t="s">
        <v>8</v>
      </c>
      <c r="H21" s="16"/>
    </row>
    <row r="22" spans="1:8" s="9" customFormat="1" ht="24.95" customHeight="1" x14ac:dyDescent="0.2">
      <c r="A22" s="100" t="s">
        <v>19</v>
      </c>
      <c r="B22" s="101"/>
      <c r="C22" s="101"/>
      <c r="D22" s="101"/>
      <c r="E22" s="101"/>
      <c r="F22" s="101"/>
      <c r="G22" s="102"/>
    </row>
    <row r="23" spans="1:8" s="12" customFormat="1" ht="39.950000000000003" customHeight="1" thickBot="1" x14ac:dyDescent="0.25">
      <c r="A23" s="78">
        <v>3800</v>
      </c>
      <c r="B23" s="92" t="s">
        <v>50</v>
      </c>
      <c r="C23" s="93" t="s">
        <v>43</v>
      </c>
      <c r="D23" s="23"/>
      <c r="E23" s="24">
        <f>F23/0.9</f>
        <v>1887.7777777777778</v>
      </c>
      <c r="F23" s="82">
        <v>1699</v>
      </c>
      <c r="G23" s="94" t="s">
        <v>8</v>
      </c>
      <c r="H23" s="16"/>
    </row>
    <row r="24" spans="1:8" s="12" customFormat="1" ht="24.95" customHeight="1" x14ac:dyDescent="0.2">
      <c r="A24" s="100" t="s">
        <v>12</v>
      </c>
      <c r="B24" s="101"/>
      <c r="C24" s="101"/>
      <c r="D24" s="101"/>
      <c r="E24" s="101"/>
      <c r="F24" s="101"/>
      <c r="G24" s="102"/>
      <c r="H24" s="16"/>
    </row>
    <row r="25" spans="1:8" s="12" customFormat="1" ht="33.950000000000003" customHeight="1" x14ac:dyDescent="0.2">
      <c r="A25" s="13">
        <v>3418</v>
      </c>
      <c r="B25" s="14" t="s">
        <v>26</v>
      </c>
      <c r="C25" s="57" t="s">
        <v>17</v>
      </c>
      <c r="D25" s="17"/>
      <c r="E25" s="10">
        <f>F25/0.9</f>
        <v>1276.6666666666667</v>
      </c>
      <c r="F25" s="59">
        <v>1149</v>
      </c>
      <c r="G25" s="34" t="s">
        <v>15</v>
      </c>
      <c r="H25" s="16"/>
    </row>
    <row r="26" spans="1:8" s="12" customFormat="1" ht="33.950000000000003" customHeight="1" thickBot="1" x14ac:dyDescent="0.25">
      <c r="A26" s="95">
        <v>3419</v>
      </c>
      <c r="B26" s="22" t="s">
        <v>53</v>
      </c>
      <c r="C26" s="96" t="s">
        <v>29</v>
      </c>
      <c r="D26" s="81"/>
      <c r="E26" s="24">
        <f>F26/0.9</f>
        <v>0</v>
      </c>
      <c r="F26" s="82">
        <v>0</v>
      </c>
      <c r="G26" s="97" t="s">
        <v>52</v>
      </c>
      <c r="H26" s="16"/>
    </row>
    <row r="27" spans="1:8" s="12" customFormat="1" ht="24.95" customHeight="1" x14ac:dyDescent="0.2">
      <c r="A27" s="100" t="s">
        <v>27</v>
      </c>
      <c r="B27" s="101"/>
      <c r="C27" s="101"/>
      <c r="D27" s="101"/>
      <c r="E27" s="101"/>
      <c r="F27" s="101"/>
      <c r="G27" s="102"/>
      <c r="H27" s="16"/>
    </row>
    <row r="28" spans="1:8" s="12" customFormat="1" ht="39.950000000000003" customHeight="1" x14ac:dyDescent="0.2">
      <c r="A28" s="13">
        <v>4000</v>
      </c>
      <c r="B28" s="14" t="s">
        <v>35</v>
      </c>
      <c r="C28" s="31" t="s">
        <v>30</v>
      </c>
      <c r="D28" s="15"/>
      <c r="E28" s="10">
        <f>F28/0.9</f>
        <v>943.33333333333326</v>
      </c>
      <c r="F28" s="59">
        <v>849</v>
      </c>
      <c r="G28" s="36" t="s">
        <v>33</v>
      </c>
      <c r="H28" s="16"/>
    </row>
    <row r="29" spans="1:8" s="12" customFormat="1" ht="39.950000000000003" customHeight="1" x14ac:dyDescent="0.2">
      <c r="A29" s="18">
        <v>4001</v>
      </c>
      <c r="B29" s="19" t="s">
        <v>66</v>
      </c>
      <c r="C29" s="40" t="s">
        <v>31</v>
      </c>
      <c r="D29" s="20"/>
      <c r="E29" s="10">
        <f>F29/0.9</f>
        <v>1043.3333333333333</v>
      </c>
      <c r="F29" s="59">
        <v>939</v>
      </c>
      <c r="G29" s="36" t="s">
        <v>33</v>
      </c>
      <c r="H29" s="16"/>
    </row>
    <row r="30" spans="1:8" s="12" customFormat="1" ht="39.950000000000003" customHeight="1" thickBot="1" x14ac:dyDescent="0.25">
      <c r="A30" s="95">
        <v>4002</v>
      </c>
      <c r="B30" s="22" t="s">
        <v>67</v>
      </c>
      <c r="C30" s="32" t="s">
        <v>32</v>
      </c>
      <c r="D30" s="23"/>
      <c r="E30" s="24">
        <f>F30/0.9</f>
        <v>0</v>
      </c>
      <c r="F30" s="82">
        <v>0</v>
      </c>
      <c r="G30" s="35" t="s">
        <v>54</v>
      </c>
      <c r="H30" s="16"/>
    </row>
    <row r="31" spans="1:8" s="12" customFormat="1" ht="24.95" customHeight="1" x14ac:dyDescent="0.2">
      <c r="A31" s="100" t="s">
        <v>5</v>
      </c>
      <c r="B31" s="101"/>
      <c r="C31" s="101"/>
      <c r="D31" s="101"/>
      <c r="E31" s="101"/>
      <c r="F31" s="101"/>
      <c r="G31" s="102"/>
      <c r="H31" s="16"/>
    </row>
    <row r="32" spans="1:8" s="12" customFormat="1" ht="35.1" customHeight="1" x14ac:dyDescent="0.2">
      <c r="A32" s="46">
        <v>3140</v>
      </c>
      <c r="B32" s="47" t="s">
        <v>65</v>
      </c>
      <c r="C32" s="56" t="s">
        <v>44</v>
      </c>
      <c r="D32" s="15">
        <v>10</v>
      </c>
      <c r="E32" s="10">
        <f>+F32/0.9</f>
        <v>143.33333333333334</v>
      </c>
      <c r="F32" s="59">
        <v>129</v>
      </c>
      <c r="G32" s="11" t="s">
        <v>15</v>
      </c>
    </row>
    <row r="33" spans="1:8" s="12" customFormat="1" ht="35.1" customHeight="1" thickBot="1" x14ac:dyDescent="0.25">
      <c r="A33" s="78">
        <v>3114</v>
      </c>
      <c r="B33" s="92" t="s">
        <v>64</v>
      </c>
      <c r="C33" s="93" t="s">
        <v>45</v>
      </c>
      <c r="D33" s="23">
        <v>10</v>
      </c>
      <c r="E33" s="24">
        <f>+F33/0.9</f>
        <v>165.55555555555554</v>
      </c>
      <c r="F33" s="82">
        <v>149</v>
      </c>
      <c r="G33" s="89" t="s">
        <v>15</v>
      </c>
    </row>
    <row r="34" spans="1:8" s="12" customFormat="1" ht="24.95" customHeight="1" x14ac:dyDescent="0.2">
      <c r="A34" s="100" t="s">
        <v>7</v>
      </c>
      <c r="B34" s="101"/>
      <c r="C34" s="101"/>
      <c r="D34" s="101"/>
      <c r="E34" s="101"/>
      <c r="F34" s="101"/>
      <c r="G34" s="102"/>
      <c r="H34" s="16"/>
    </row>
    <row r="35" spans="1:8" s="43" customFormat="1" ht="39.950000000000003" customHeight="1" x14ac:dyDescent="0.2">
      <c r="A35" s="48">
        <v>3208</v>
      </c>
      <c r="B35" s="49" t="s">
        <v>14</v>
      </c>
      <c r="C35" s="54" t="s">
        <v>46</v>
      </c>
      <c r="D35" s="20"/>
      <c r="E35" s="21">
        <v>1332</v>
      </c>
      <c r="F35" s="60">
        <v>1299</v>
      </c>
      <c r="G35" s="63" t="s">
        <v>8</v>
      </c>
    </row>
    <row r="36" spans="1:8" s="12" customFormat="1" ht="34.5" thickBot="1" x14ac:dyDescent="0.25">
      <c r="A36" s="51">
        <v>3209</v>
      </c>
      <c r="B36" s="52" t="s">
        <v>63</v>
      </c>
      <c r="C36" s="58" t="s">
        <v>47</v>
      </c>
      <c r="D36" s="38"/>
      <c r="E36" s="62">
        <f>+F36/0.9</f>
        <v>587.77777777777771</v>
      </c>
      <c r="F36" s="61">
        <v>529</v>
      </c>
      <c r="G36" s="39" t="s">
        <v>15</v>
      </c>
    </row>
    <row r="37" spans="1:8" s="12" customFormat="1" ht="36" hidden="1" x14ac:dyDescent="0.2">
      <c r="A37" s="65">
        <v>4001</v>
      </c>
      <c r="B37" s="66" t="s">
        <v>28</v>
      </c>
      <c r="C37" s="67" t="s">
        <v>31</v>
      </c>
      <c r="D37" s="68"/>
      <c r="E37" s="69"/>
      <c r="F37" s="70"/>
      <c r="G37" s="71"/>
    </row>
    <row r="38" spans="1:8" collapsed="1" x14ac:dyDescent="0.2">
      <c r="A38" s="104" t="s">
        <v>0</v>
      </c>
      <c r="B38" s="104"/>
      <c r="C38" s="104"/>
    </row>
    <row r="39" spans="1:8" ht="15" x14ac:dyDescent="0.2">
      <c r="A39" s="105" t="s">
        <v>1</v>
      </c>
      <c r="B39" s="105"/>
      <c r="C39" s="105"/>
    </row>
    <row r="40" spans="1:8" x14ac:dyDescent="0.2">
      <c r="A40" s="25"/>
      <c r="C40" s="37"/>
    </row>
    <row r="41" spans="1:8" ht="15" x14ac:dyDescent="0.2">
      <c r="A41" s="26"/>
      <c r="C41" s="37"/>
      <c r="G41" s="27"/>
    </row>
    <row r="42" spans="1:8" x14ac:dyDescent="0.2">
      <c r="C42" s="37"/>
      <c r="D42" s="3"/>
      <c r="G42" s="4"/>
    </row>
    <row r="43" spans="1:8" x14ac:dyDescent="0.2">
      <c r="C43" s="37"/>
      <c r="D43" s="3"/>
      <c r="G43" s="28"/>
    </row>
    <row r="44" spans="1:8" x14ac:dyDescent="0.2">
      <c r="C44" s="37"/>
      <c r="D44" s="3"/>
      <c r="G44" s="29"/>
    </row>
    <row r="45" spans="1:8" x14ac:dyDescent="0.2">
      <c r="C45" s="37"/>
    </row>
  </sheetData>
  <mergeCells count="11">
    <mergeCell ref="A39:C39"/>
    <mergeCell ref="A7:G7"/>
    <mergeCell ref="A27:G27"/>
    <mergeCell ref="A22:G22"/>
    <mergeCell ref="C5:G5"/>
    <mergeCell ref="A38:C38"/>
    <mergeCell ref="A34:G34"/>
    <mergeCell ref="A12:G12"/>
    <mergeCell ref="A24:G24"/>
    <mergeCell ref="A31:G31"/>
    <mergeCell ref="A14:G14"/>
  </mergeCells>
  <phoneticPr fontId="0" type="noConversion"/>
  <pageMargins left="0.39370078740157483" right="0.39370078740157483" top="0.59055118110236227" bottom="0.39370078740157483" header="0" footer="0"/>
  <pageSetup paperSize="9" scale="55" orientation="portrait" r:id="rId1"/>
  <headerFooter alignWithMargins="0">
    <oddFooter>Página &amp;P de &amp;N</oddFooter>
  </headerFooter>
  <ignoredErrors>
    <ignoredError sqref="E16:E17" 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hoja 1</vt:lpstr>
      <vt:lpstr>ELECTRONICA</vt:lpstr>
      <vt:lpstr>ELECTRONICA!Área_de_impresión</vt:lpstr>
      <vt:lpstr>ELECTRONICA!Títulos_a_imprimir</vt:lpstr>
    </vt:vector>
  </TitlesOfParts>
  <Company>Radio Victoria Fueguina S.A.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Mercedes Mora</dc:creator>
  <cp:lastModifiedBy>hp</cp:lastModifiedBy>
  <cp:lastPrinted>2012-08-01T18:21:03Z</cp:lastPrinted>
  <dcterms:created xsi:type="dcterms:W3CDTF">2004-12-01T14:29:29Z</dcterms:created>
  <dcterms:modified xsi:type="dcterms:W3CDTF">2012-08-01T21:59:09Z</dcterms:modified>
</cp:coreProperties>
</file>